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Public Goods Provision" sheetId="1" r:id="rId1"/>
  </sheets>
  <definedNames/>
  <calcPr fullCalcOnLoad="1"/>
</workbook>
</file>

<file path=xl/sharedStrings.xml><?xml version="1.0" encoding="utf-8"?>
<sst xmlns="http://schemas.openxmlformats.org/spreadsheetml/2006/main" count="45" uniqueCount="13">
  <si>
    <t>INVESTMENT IN GROUP EXCHANGE</t>
  </si>
  <si>
    <t>PERSON</t>
  </si>
  <si>
    <t>PERIOD</t>
  </si>
  <si>
    <t>EXPERIMENT 1</t>
  </si>
  <si>
    <t>EXPERIMENT 2</t>
  </si>
  <si>
    <t>EXPERIMENT 3</t>
  </si>
  <si>
    <t>EXPERIMENT 4</t>
  </si>
  <si>
    <t>EXPERIMENT 5</t>
  </si>
  <si>
    <t>EXPERIMENT 6</t>
  </si>
  <si>
    <t>EXPERIMENT 7</t>
  </si>
  <si>
    <t>EXPERIMENT 8</t>
  </si>
  <si>
    <t xml:space="preserve"> EXPERIMENT 9</t>
  </si>
  <si>
    <t>Total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</si>
</sst>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workbookViewId="0" topLeftCell="A1">
      <selection activeCell="A83" sqref="A83"/>
    </sheetView>
  </sheetViews>
  <sheetFormatPr defaultColWidth="9.140625" defaultRowHeight="12.75"/>
  <cols>
    <col min="1" max="1" width="15.28125" style="0" customWidth="1"/>
    <col min="15" max="15" width="15.421875" style="0" customWidth="1"/>
  </cols>
  <sheetData>
    <row r="1" spans="1:26" ht="12.7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12.75">
      <c r="A2" s="3" t="s">
        <v>3</v>
      </c>
      <c r="B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/>
      <c r="O2" s="3" t="s">
        <v>4</v>
      </c>
      <c r="P2" t="s">
        <v>1</v>
      </c>
      <c r="Q2" s="2">
        <v>1</v>
      </c>
      <c r="R2" s="2">
        <v>2</v>
      </c>
      <c r="S2" s="2">
        <v>3</v>
      </c>
      <c r="T2" s="2">
        <v>4</v>
      </c>
      <c r="U2" s="2">
        <v>5</v>
      </c>
      <c r="V2" s="2">
        <v>6</v>
      </c>
      <c r="W2" s="2">
        <v>7</v>
      </c>
      <c r="X2" s="2">
        <v>8</v>
      </c>
      <c r="Y2" s="2">
        <v>9</v>
      </c>
      <c r="Z2" s="2">
        <v>10</v>
      </c>
      <c r="AA2" t="s">
        <v>12</v>
      </c>
    </row>
    <row r="3" spans="1:27" ht="12.75">
      <c r="A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12</v>
      </c>
      <c r="O3" s="2" t="s">
        <v>2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2">
        <v>1</v>
      </c>
      <c r="C4" s="2">
        <v>260</v>
      </c>
      <c r="D4" s="2">
        <v>0</v>
      </c>
      <c r="E4" s="2">
        <v>0</v>
      </c>
      <c r="F4" s="2">
        <v>0</v>
      </c>
      <c r="G4" s="2">
        <v>200</v>
      </c>
      <c r="H4" s="2">
        <v>130</v>
      </c>
      <c r="I4" s="2">
        <v>200</v>
      </c>
      <c r="J4" s="2">
        <v>160</v>
      </c>
      <c r="K4" s="2">
        <v>0</v>
      </c>
      <c r="L4" s="2">
        <v>40</v>
      </c>
      <c r="M4" s="2">
        <f>SUM(C4:L4)/130</f>
        <v>7.615384615384615</v>
      </c>
      <c r="O4" s="2">
        <v>1</v>
      </c>
      <c r="Q4" s="2">
        <v>0</v>
      </c>
      <c r="R4" s="2">
        <v>0</v>
      </c>
      <c r="S4" s="2">
        <v>10</v>
      </c>
      <c r="T4" s="2">
        <v>25</v>
      </c>
      <c r="U4" s="2">
        <v>20</v>
      </c>
      <c r="V4" s="2">
        <v>130</v>
      </c>
      <c r="W4" s="2">
        <v>0</v>
      </c>
      <c r="X4" s="2">
        <v>100</v>
      </c>
      <c r="Y4" s="2">
        <v>49</v>
      </c>
      <c r="Z4" s="2">
        <v>26</v>
      </c>
      <c r="AA4">
        <f>SUM(Q4:Z4)/130</f>
        <v>2.769230769230769</v>
      </c>
    </row>
    <row r="5" spans="1:27" ht="12.75">
      <c r="A5" s="2">
        <v>2</v>
      </c>
      <c r="C5" s="2">
        <v>0</v>
      </c>
      <c r="D5" s="2">
        <v>0</v>
      </c>
      <c r="E5" s="2">
        <v>20</v>
      </c>
      <c r="F5" s="2">
        <v>0</v>
      </c>
      <c r="G5" s="2">
        <v>100</v>
      </c>
      <c r="H5" s="2">
        <v>260</v>
      </c>
      <c r="I5" s="2">
        <v>200</v>
      </c>
      <c r="J5" s="2">
        <v>155</v>
      </c>
      <c r="K5" s="2">
        <v>0</v>
      </c>
      <c r="L5" s="2">
        <v>70</v>
      </c>
      <c r="M5" s="2">
        <f>SUM(C5:L5)/130</f>
        <v>6.1923076923076925</v>
      </c>
      <c r="O5" s="2">
        <v>2</v>
      </c>
      <c r="Q5" s="2">
        <v>0</v>
      </c>
      <c r="R5" s="2">
        <v>0</v>
      </c>
      <c r="S5" s="2">
        <v>20</v>
      </c>
      <c r="T5" s="2">
        <v>25</v>
      </c>
      <c r="U5" s="2">
        <v>40</v>
      </c>
      <c r="V5" s="2">
        <v>50</v>
      </c>
      <c r="W5" s="2">
        <v>0</v>
      </c>
      <c r="X5" s="2">
        <v>50</v>
      </c>
      <c r="Y5" s="2">
        <v>50</v>
      </c>
      <c r="Z5" s="2">
        <v>52</v>
      </c>
      <c r="AA5">
        <f aca="true" t="shared" si="0" ref="AA5:AA63">SUM(Q5:Z5)/130</f>
        <v>2.207692307692308</v>
      </c>
    </row>
    <row r="6" spans="1:27" ht="12.75">
      <c r="A6" s="2">
        <v>3</v>
      </c>
      <c r="C6" s="2">
        <v>0</v>
      </c>
      <c r="D6" s="2">
        <v>100</v>
      </c>
      <c r="E6" s="2">
        <v>20</v>
      </c>
      <c r="F6" s="2">
        <v>0</v>
      </c>
      <c r="G6" s="2">
        <v>80</v>
      </c>
      <c r="H6" s="2">
        <v>0</v>
      </c>
      <c r="I6" s="2">
        <v>0</v>
      </c>
      <c r="J6" s="2">
        <v>95</v>
      </c>
      <c r="K6" s="2">
        <v>0</v>
      </c>
      <c r="L6" s="2">
        <v>60</v>
      </c>
      <c r="M6" s="2">
        <f>SUM(C6:L6)/130</f>
        <v>2.730769230769231</v>
      </c>
      <c r="O6" s="2">
        <v>3</v>
      </c>
      <c r="Q6" s="2">
        <v>0</v>
      </c>
      <c r="R6" s="2">
        <v>0</v>
      </c>
      <c r="S6" s="2">
        <v>20</v>
      </c>
      <c r="T6" s="2">
        <v>15</v>
      </c>
      <c r="U6" s="2">
        <v>0</v>
      </c>
      <c r="V6" s="2">
        <v>25</v>
      </c>
      <c r="W6" s="2">
        <v>0</v>
      </c>
      <c r="X6" s="2">
        <v>20</v>
      </c>
      <c r="Y6" s="2">
        <v>30</v>
      </c>
      <c r="Z6" s="2">
        <v>26</v>
      </c>
      <c r="AA6">
        <f t="shared" si="0"/>
        <v>1.0461538461538462</v>
      </c>
    </row>
    <row r="7" spans="1:27" ht="12.75">
      <c r="A7" s="2">
        <v>4</v>
      </c>
      <c r="C7" s="2">
        <v>130</v>
      </c>
      <c r="D7" s="2">
        <v>0</v>
      </c>
      <c r="E7" s="2">
        <v>10</v>
      </c>
      <c r="F7" s="2">
        <v>0</v>
      </c>
      <c r="G7" s="2">
        <v>35</v>
      </c>
      <c r="H7" s="2">
        <v>0</v>
      </c>
      <c r="I7" s="2">
        <v>0</v>
      </c>
      <c r="J7" s="2">
        <v>30</v>
      </c>
      <c r="K7" s="2">
        <v>0</v>
      </c>
      <c r="L7" s="2">
        <v>40</v>
      </c>
      <c r="M7" s="2">
        <f>SUM(C7:L7)/130</f>
        <v>1.8846153846153846</v>
      </c>
      <c r="O7" s="2">
        <v>4</v>
      </c>
      <c r="Q7" s="2">
        <v>0</v>
      </c>
      <c r="R7" s="2">
        <v>0</v>
      </c>
      <c r="S7" s="2">
        <v>25</v>
      </c>
      <c r="T7" s="2">
        <v>0</v>
      </c>
      <c r="U7" s="2">
        <v>0</v>
      </c>
      <c r="V7" s="2">
        <v>0</v>
      </c>
      <c r="W7" s="2">
        <v>0</v>
      </c>
      <c r="X7" s="2">
        <v>15</v>
      </c>
      <c r="Y7" s="2">
        <v>115</v>
      </c>
      <c r="Z7" s="2">
        <v>0</v>
      </c>
      <c r="AA7">
        <f t="shared" si="0"/>
        <v>1.1923076923076923</v>
      </c>
    </row>
    <row r="8" spans="1:27" ht="12.75">
      <c r="A8" s="2">
        <v>5</v>
      </c>
      <c r="C8" s="2">
        <v>0</v>
      </c>
      <c r="D8" s="2">
        <v>0</v>
      </c>
      <c r="E8" s="2">
        <v>0</v>
      </c>
      <c r="F8" s="2">
        <v>0</v>
      </c>
      <c r="G8" s="2">
        <v>20</v>
      </c>
      <c r="H8" s="2">
        <v>66</v>
      </c>
      <c r="I8" s="2">
        <v>0</v>
      </c>
      <c r="J8" s="2">
        <v>25</v>
      </c>
      <c r="K8" s="2">
        <v>0</v>
      </c>
      <c r="L8" s="2">
        <v>20</v>
      </c>
      <c r="M8" s="2">
        <f>SUM(C8:L8)/130</f>
        <v>1.0076923076923077</v>
      </c>
      <c r="O8" s="2">
        <v>5</v>
      </c>
      <c r="Q8" s="2">
        <v>0</v>
      </c>
      <c r="R8" s="2">
        <v>0</v>
      </c>
      <c r="S8" s="2">
        <v>25</v>
      </c>
      <c r="T8" s="2">
        <v>0</v>
      </c>
      <c r="U8" s="2">
        <v>13</v>
      </c>
      <c r="V8" s="2">
        <v>12</v>
      </c>
      <c r="W8" s="2">
        <v>0</v>
      </c>
      <c r="X8" s="2">
        <v>10</v>
      </c>
      <c r="Y8" s="2">
        <v>300</v>
      </c>
      <c r="Z8" s="2">
        <v>26</v>
      </c>
      <c r="AA8">
        <f t="shared" si="0"/>
        <v>2.9692307692307693</v>
      </c>
    </row>
    <row r="9" spans="1:27" ht="12.75">
      <c r="A9" s="2">
        <v>6</v>
      </c>
      <c r="C9" s="2">
        <v>422</v>
      </c>
      <c r="D9" s="2">
        <v>0</v>
      </c>
      <c r="E9" s="2">
        <v>422</v>
      </c>
      <c r="F9" s="2">
        <v>0</v>
      </c>
      <c r="G9" s="2">
        <v>10</v>
      </c>
      <c r="H9" s="2">
        <v>150</v>
      </c>
      <c r="I9" s="2">
        <v>300</v>
      </c>
      <c r="J9" s="2">
        <v>25</v>
      </c>
      <c r="K9" s="2">
        <v>0</v>
      </c>
      <c r="L9" s="2">
        <v>202</v>
      </c>
      <c r="M9" s="2">
        <f>SUM(C9:L9)/130</f>
        <v>11.776923076923078</v>
      </c>
      <c r="O9" s="2">
        <v>6</v>
      </c>
      <c r="Q9" s="2">
        <v>50</v>
      </c>
      <c r="R9" s="2">
        <v>0</v>
      </c>
      <c r="S9" s="2">
        <v>25</v>
      </c>
      <c r="T9" s="2">
        <v>0</v>
      </c>
      <c r="U9" s="2">
        <v>15</v>
      </c>
      <c r="V9" s="2">
        <v>27</v>
      </c>
      <c r="W9" s="2">
        <v>50</v>
      </c>
      <c r="X9" s="2">
        <v>10</v>
      </c>
      <c r="Y9" s="2">
        <v>1</v>
      </c>
      <c r="Z9" s="2">
        <v>0</v>
      </c>
      <c r="AA9">
        <f t="shared" si="0"/>
        <v>1.3692307692307693</v>
      </c>
    </row>
    <row r="10" spans="1:27" ht="12.75">
      <c r="A10" s="2">
        <v>7</v>
      </c>
      <c r="C10" s="2">
        <v>0</v>
      </c>
      <c r="D10" s="2">
        <v>0</v>
      </c>
      <c r="E10" s="2">
        <v>0</v>
      </c>
      <c r="F10" s="2">
        <v>0</v>
      </c>
      <c r="G10" s="2">
        <v>100</v>
      </c>
      <c r="H10" s="2">
        <v>142</v>
      </c>
      <c r="I10" s="2">
        <v>0</v>
      </c>
      <c r="J10" s="2">
        <v>200</v>
      </c>
      <c r="K10" s="2">
        <v>0</v>
      </c>
      <c r="L10" s="2">
        <v>100</v>
      </c>
      <c r="M10" s="2">
        <f>SUM(C10:L10)/130</f>
        <v>4.1692307692307695</v>
      </c>
      <c r="O10" s="2">
        <v>7</v>
      </c>
      <c r="Q10" s="2">
        <v>0</v>
      </c>
      <c r="R10" s="2">
        <v>0</v>
      </c>
      <c r="S10" s="2">
        <v>25</v>
      </c>
      <c r="T10" s="2">
        <v>0</v>
      </c>
      <c r="U10" s="2">
        <v>0</v>
      </c>
      <c r="V10" s="2">
        <v>24</v>
      </c>
      <c r="W10" s="2">
        <v>0</v>
      </c>
      <c r="X10" s="2">
        <v>5</v>
      </c>
      <c r="Y10" s="2">
        <v>200</v>
      </c>
      <c r="Z10" s="2">
        <v>26</v>
      </c>
      <c r="AA10">
        <f t="shared" si="0"/>
        <v>2.1538461538461537</v>
      </c>
    </row>
    <row r="11" spans="1:27" ht="12.75">
      <c r="A11" s="2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2">
        <v>8</v>
      </c>
      <c r="Q11" s="2">
        <v>0</v>
      </c>
      <c r="R11" s="2">
        <v>0</v>
      </c>
      <c r="S11" s="2">
        <v>25</v>
      </c>
      <c r="T11" s="2">
        <v>0</v>
      </c>
      <c r="U11" s="2">
        <v>10</v>
      </c>
      <c r="V11" s="2">
        <v>22</v>
      </c>
      <c r="W11" s="2">
        <v>0</v>
      </c>
      <c r="X11" s="2">
        <v>10</v>
      </c>
      <c r="Y11" s="2">
        <v>0</v>
      </c>
      <c r="Z11" s="2">
        <v>0</v>
      </c>
      <c r="AA11">
        <f t="shared" si="0"/>
        <v>0.5153846153846153</v>
      </c>
    </row>
    <row r="12" spans="1:27" ht="12.75">
      <c r="A12" s="2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2">
        <v>9</v>
      </c>
      <c r="Q12" s="2">
        <v>0</v>
      </c>
      <c r="R12" s="2">
        <v>0</v>
      </c>
      <c r="S12" s="2">
        <v>25</v>
      </c>
      <c r="T12" s="2">
        <v>0</v>
      </c>
      <c r="U12" s="2">
        <v>0</v>
      </c>
      <c r="V12" s="2">
        <v>20</v>
      </c>
      <c r="W12" s="2">
        <v>0</v>
      </c>
      <c r="X12" s="2">
        <v>5</v>
      </c>
      <c r="Y12" s="2">
        <v>150</v>
      </c>
      <c r="Z12" s="2">
        <v>10</v>
      </c>
      <c r="AA12">
        <f t="shared" si="0"/>
        <v>1.6153846153846154</v>
      </c>
    </row>
    <row r="13" spans="1:27" ht="12.75">
      <c r="A13" s="2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10</v>
      </c>
      <c r="Q13" s="2">
        <v>80</v>
      </c>
      <c r="R13" s="2">
        <v>0</v>
      </c>
      <c r="S13" s="2">
        <v>50</v>
      </c>
      <c r="T13" s="2">
        <v>27</v>
      </c>
      <c r="U13" s="2">
        <v>43</v>
      </c>
      <c r="V13" s="2">
        <v>27</v>
      </c>
      <c r="W13" s="2">
        <v>10</v>
      </c>
      <c r="X13" s="2">
        <v>25</v>
      </c>
      <c r="Y13" s="2">
        <v>49</v>
      </c>
      <c r="Z13" s="2">
        <v>0</v>
      </c>
      <c r="AA13">
        <f t="shared" si="0"/>
        <v>2.3923076923076922</v>
      </c>
    </row>
    <row r="14" spans="1:26" ht="12.7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>
      <c r="M16" s="2"/>
    </row>
    <row r="17" ht="12.75">
      <c r="M17" s="2"/>
    </row>
    <row r="18" spans="1:26" ht="12.75">
      <c r="A18" s="1" t="s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1" t="s"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7" ht="12.75">
      <c r="A19" s="3" t="s">
        <v>5</v>
      </c>
      <c r="B19" t="s">
        <v>1</v>
      </c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2">
        <v>8</v>
      </c>
      <c r="K19" s="2">
        <v>9</v>
      </c>
      <c r="L19" s="2">
        <v>10</v>
      </c>
      <c r="M19" s="2" t="s">
        <v>12</v>
      </c>
      <c r="O19" s="3" t="s">
        <v>6</v>
      </c>
      <c r="P19" t="s">
        <v>1</v>
      </c>
      <c r="Q19" s="2">
        <v>1</v>
      </c>
      <c r="R19" s="2">
        <v>2</v>
      </c>
      <c r="S19" s="2">
        <v>3</v>
      </c>
      <c r="T19" s="2">
        <v>4</v>
      </c>
      <c r="U19" s="2">
        <v>5</v>
      </c>
      <c r="V19" s="2">
        <v>6</v>
      </c>
      <c r="W19" s="2">
        <v>7</v>
      </c>
      <c r="X19" s="2">
        <v>8</v>
      </c>
      <c r="Y19" s="2">
        <v>9</v>
      </c>
      <c r="Z19" s="2">
        <v>10</v>
      </c>
      <c r="AA19" t="s">
        <v>12</v>
      </c>
    </row>
    <row r="20" spans="1:26" ht="12.75">
      <c r="A20" s="2" t="s">
        <v>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 t="s">
        <v>2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7" ht="12.75">
      <c r="A21" s="2">
        <v>1</v>
      </c>
      <c r="C21" s="2">
        <v>1000</v>
      </c>
      <c r="D21" s="2">
        <v>700</v>
      </c>
      <c r="E21" s="2">
        <v>240</v>
      </c>
      <c r="F21" s="2">
        <v>384</v>
      </c>
      <c r="G21" s="2">
        <v>1</v>
      </c>
      <c r="H21" s="2">
        <v>3</v>
      </c>
      <c r="I21" s="2">
        <v>200</v>
      </c>
      <c r="J21" s="2">
        <v>25</v>
      </c>
      <c r="K21" s="2">
        <v>100</v>
      </c>
      <c r="L21" s="2">
        <v>10</v>
      </c>
      <c r="M21" s="2">
        <f>SUM(C21:L21)/130</f>
        <v>20.484615384615385</v>
      </c>
      <c r="O21" s="2">
        <v>1</v>
      </c>
      <c r="Q21" s="2">
        <v>41</v>
      </c>
      <c r="R21" s="2"/>
      <c r="S21" s="2">
        <v>96</v>
      </c>
      <c r="T21" s="2">
        <v>0</v>
      </c>
      <c r="U21" s="2">
        <v>0</v>
      </c>
      <c r="V21" s="2">
        <v>22</v>
      </c>
      <c r="W21" s="2">
        <v>85</v>
      </c>
      <c r="X21" s="2">
        <v>3</v>
      </c>
      <c r="Y21" s="2">
        <v>20</v>
      </c>
      <c r="Z21" s="2">
        <v>2</v>
      </c>
      <c r="AA21">
        <f t="shared" si="0"/>
        <v>2.0692307692307694</v>
      </c>
    </row>
    <row r="22" spans="1:27" ht="12.75">
      <c r="A22" s="2">
        <v>2</v>
      </c>
      <c r="C22" s="2">
        <v>75</v>
      </c>
      <c r="D22" s="2">
        <v>150</v>
      </c>
      <c r="E22" s="2">
        <v>190</v>
      </c>
      <c r="F22" s="2">
        <v>4</v>
      </c>
      <c r="G22" s="2">
        <v>1</v>
      </c>
      <c r="H22" s="2">
        <v>3</v>
      </c>
      <c r="I22" s="2">
        <v>200</v>
      </c>
      <c r="J22" s="2">
        <v>1</v>
      </c>
      <c r="K22" s="2">
        <v>200</v>
      </c>
      <c r="L22" s="2">
        <v>0</v>
      </c>
      <c r="M22" s="2">
        <f>SUM(C22:L22)/130</f>
        <v>6.338461538461538</v>
      </c>
      <c r="O22" s="2">
        <v>2</v>
      </c>
      <c r="Q22" s="2">
        <v>31</v>
      </c>
      <c r="R22" s="2"/>
      <c r="S22" s="2">
        <v>25</v>
      </c>
      <c r="T22" s="2">
        <v>0</v>
      </c>
      <c r="U22" s="2">
        <v>2</v>
      </c>
      <c r="V22" s="2">
        <v>1</v>
      </c>
      <c r="W22" s="2">
        <v>43</v>
      </c>
      <c r="X22" s="2">
        <v>10</v>
      </c>
      <c r="Y22" s="2">
        <v>15</v>
      </c>
      <c r="Z22" s="2">
        <v>9</v>
      </c>
      <c r="AA22">
        <f t="shared" si="0"/>
        <v>1.0461538461538462</v>
      </c>
    </row>
    <row r="23" spans="1:27" ht="12.75">
      <c r="A23" s="2">
        <v>3</v>
      </c>
      <c r="C23" s="2">
        <v>57</v>
      </c>
      <c r="D23" s="2">
        <v>20</v>
      </c>
      <c r="E23" s="2">
        <v>140</v>
      </c>
      <c r="F23" s="2">
        <v>2</v>
      </c>
      <c r="G23" s="2">
        <v>1</v>
      </c>
      <c r="H23" s="2">
        <v>3</v>
      </c>
      <c r="I23" s="2">
        <v>200</v>
      </c>
      <c r="J23" s="2">
        <v>2</v>
      </c>
      <c r="K23" s="2">
        <v>100</v>
      </c>
      <c r="L23" s="2">
        <v>1</v>
      </c>
      <c r="M23" s="2">
        <f>SUM(C23:L23)/130</f>
        <v>4.046153846153846</v>
      </c>
      <c r="O23" s="2">
        <v>3</v>
      </c>
      <c r="Q23" s="2">
        <v>36</v>
      </c>
      <c r="R23" s="2"/>
      <c r="S23" s="2">
        <v>27</v>
      </c>
      <c r="T23" s="2">
        <v>0</v>
      </c>
      <c r="U23" s="2">
        <v>1</v>
      </c>
      <c r="V23" s="2">
        <v>1</v>
      </c>
      <c r="W23" s="2">
        <v>21</v>
      </c>
      <c r="X23" s="2">
        <v>0</v>
      </c>
      <c r="Y23" s="2">
        <v>20</v>
      </c>
      <c r="Z23" s="2">
        <v>0</v>
      </c>
      <c r="AA23">
        <f t="shared" si="0"/>
        <v>0.8153846153846154</v>
      </c>
    </row>
    <row r="24" spans="1:27" ht="12.75">
      <c r="A24" s="2">
        <v>4</v>
      </c>
      <c r="C24" s="2">
        <v>13</v>
      </c>
      <c r="D24" s="2">
        <v>33</v>
      </c>
      <c r="E24" s="2">
        <v>10</v>
      </c>
      <c r="F24" s="2">
        <v>1</v>
      </c>
      <c r="G24" s="2">
        <v>1</v>
      </c>
      <c r="H24" s="2">
        <v>3</v>
      </c>
      <c r="I24" s="2">
        <v>200</v>
      </c>
      <c r="J24" s="2">
        <v>1</v>
      </c>
      <c r="K24" s="2">
        <v>20</v>
      </c>
      <c r="L24" s="2">
        <v>1</v>
      </c>
      <c r="M24" s="2">
        <f>SUM(C24:L24)/130</f>
        <v>2.1769230769230767</v>
      </c>
      <c r="O24" s="2">
        <v>4</v>
      </c>
      <c r="Q24" s="2">
        <v>12</v>
      </c>
      <c r="R24" s="2"/>
      <c r="S24" s="2">
        <v>25</v>
      </c>
      <c r="T24" s="2">
        <v>0</v>
      </c>
      <c r="U24" s="2">
        <v>1</v>
      </c>
      <c r="V24" s="2">
        <v>0</v>
      </c>
      <c r="W24" s="2">
        <v>10</v>
      </c>
      <c r="X24" s="2">
        <v>13</v>
      </c>
      <c r="Y24" s="2">
        <v>10</v>
      </c>
      <c r="Z24" s="2">
        <v>0</v>
      </c>
      <c r="AA24">
        <f t="shared" si="0"/>
        <v>0.5461538461538461</v>
      </c>
    </row>
    <row r="25" spans="1:27" ht="12.75">
      <c r="A25" s="2">
        <v>5</v>
      </c>
      <c r="C25" s="2">
        <v>5</v>
      </c>
      <c r="D25" s="2">
        <v>25</v>
      </c>
      <c r="E25" s="2">
        <v>40</v>
      </c>
      <c r="F25" s="2">
        <v>1</v>
      </c>
      <c r="G25" s="2">
        <v>0</v>
      </c>
      <c r="H25" s="2">
        <v>1</v>
      </c>
      <c r="I25" s="2">
        <v>40</v>
      </c>
      <c r="J25" s="2">
        <v>0</v>
      </c>
      <c r="K25" s="2">
        <v>10</v>
      </c>
      <c r="L25" s="2">
        <v>1</v>
      </c>
      <c r="M25" s="2">
        <f>SUM(C25:L25)/130</f>
        <v>0.9461538461538461</v>
      </c>
      <c r="O25" s="2">
        <v>5</v>
      </c>
      <c r="Q25" s="2">
        <v>10</v>
      </c>
      <c r="R25" s="2"/>
      <c r="S25" s="2">
        <v>35</v>
      </c>
      <c r="T25" s="2">
        <v>0</v>
      </c>
      <c r="U25" s="2">
        <v>1</v>
      </c>
      <c r="V25" s="2">
        <v>0</v>
      </c>
      <c r="W25" s="2">
        <v>8</v>
      </c>
      <c r="X25" s="2">
        <v>0</v>
      </c>
      <c r="Y25" s="2">
        <v>40</v>
      </c>
      <c r="Z25" s="2">
        <v>1</v>
      </c>
      <c r="AA25">
        <f t="shared" si="0"/>
        <v>0.7307692307692307</v>
      </c>
    </row>
    <row r="26" spans="1:27" ht="12.75">
      <c r="A26" s="2">
        <v>6</v>
      </c>
      <c r="C26" s="2">
        <v>10</v>
      </c>
      <c r="D26" s="2">
        <v>10</v>
      </c>
      <c r="E26" s="2">
        <v>0</v>
      </c>
      <c r="F26" s="2">
        <v>1</v>
      </c>
      <c r="G26" s="2">
        <v>0</v>
      </c>
      <c r="H26" s="2">
        <v>202</v>
      </c>
      <c r="I26" s="2">
        <v>400</v>
      </c>
      <c r="J26" s="2">
        <v>1</v>
      </c>
      <c r="K26" s="2">
        <v>100</v>
      </c>
      <c r="L26" s="2">
        <v>1</v>
      </c>
      <c r="M26" s="2">
        <f>SUM(C26:L26)/130</f>
        <v>5.576923076923077</v>
      </c>
      <c r="O26" s="2">
        <v>6</v>
      </c>
      <c r="Q26" s="2">
        <v>2</v>
      </c>
      <c r="R26" s="2"/>
      <c r="S26" s="2">
        <v>10</v>
      </c>
      <c r="T26" s="2">
        <v>0</v>
      </c>
      <c r="U26" s="2">
        <v>2</v>
      </c>
      <c r="V26" s="2">
        <v>1</v>
      </c>
      <c r="W26" s="2">
        <v>10</v>
      </c>
      <c r="X26" s="2">
        <v>5</v>
      </c>
      <c r="Y26" s="2">
        <v>1</v>
      </c>
      <c r="Z26" s="2">
        <v>12</v>
      </c>
      <c r="AA26">
        <f t="shared" si="0"/>
        <v>0.33076923076923076</v>
      </c>
    </row>
    <row r="27" spans="1:27" ht="12.75">
      <c r="A27" s="2">
        <v>7</v>
      </c>
      <c r="C27" s="2">
        <v>12</v>
      </c>
      <c r="D27" s="2">
        <v>15</v>
      </c>
      <c r="E27" s="2">
        <v>5</v>
      </c>
      <c r="F27" s="2">
        <v>1</v>
      </c>
      <c r="G27" s="2">
        <v>0</v>
      </c>
      <c r="H27" s="2">
        <v>2</v>
      </c>
      <c r="I27" s="2">
        <v>200</v>
      </c>
      <c r="J27" s="2">
        <v>1</v>
      </c>
      <c r="K27" s="2">
        <v>20</v>
      </c>
      <c r="L27" s="2">
        <v>1</v>
      </c>
      <c r="M27" s="2">
        <f>SUM(C27:L27)/130</f>
        <v>1.976923076923077</v>
      </c>
      <c r="O27" s="2">
        <v>7</v>
      </c>
      <c r="Q27" s="2">
        <v>16</v>
      </c>
      <c r="R27" s="2"/>
      <c r="S27" s="2">
        <v>50</v>
      </c>
      <c r="T27" s="2">
        <v>0</v>
      </c>
      <c r="U27" s="2">
        <v>3</v>
      </c>
      <c r="V27" s="2">
        <v>13</v>
      </c>
      <c r="W27" s="2">
        <v>85</v>
      </c>
      <c r="X27" s="2">
        <v>13</v>
      </c>
      <c r="Y27" s="2">
        <v>20</v>
      </c>
      <c r="Z27" s="2">
        <v>20</v>
      </c>
      <c r="AA27">
        <f t="shared" si="0"/>
        <v>1.6923076923076923</v>
      </c>
    </row>
    <row r="28" spans="1:27" ht="12.75">
      <c r="A28" s="2">
        <v>8</v>
      </c>
      <c r="C28" s="2">
        <v>17</v>
      </c>
      <c r="D28" s="2">
        <v>6</v>
      </c>
      <c r="E28" s="2">
        <v>35</v>
      </c>
      <c r="F28" s="2">
        <v>1</v>
      </c>
      <c r="G28" s="2">
        <v>1</v>
      </c>
      <c r="H28" s="2">
        <v>2</v>
      </c>
      <c r="I28" s="2">
        <v>10</v>
      </c>
      <c r="J28" s="2">
        <v>1</v>
      </c>
      <c r="K28" s="2">
        <v>10</v>
      </c>
      <c r="L28" s="2">
        <v>1</v>
      </c>
      <c r="M28" s="2">
        <f>SUM(C28:L28)/130</f>
        <v>0.6461538461538462</v>
      </c>
      <c r="O28" s="2">
        <v>8</v>
      </c>
      <c r="Q28" s="2">
        <v>26</v>
      </c>
      <c r="R28" s="2"/>
      <c r="S28" s="2">
        <v>60</v>
      </c>
      <c r="T28" s="2">
        <v>0</v>
      </c>
      <c r="U28" s="2">
        <v>3</v>
      </c>
      <c r="V28" s="2">
        <v>6</v>
      </c>
      <c r="W28" s="2">
        <v>100</v>
      </c>
      <c r="X28" s="2">
        <v>26</v>
      </c>
      <c r="Y28" s="2">
        <v>20</v>
      </c>
      <c r="Z28" s="2">
        <v>20</v>
      </c>
      <c r="AA28">
        <f t="shared" si="0"/>
        <v>2.0076923076923077</v>
      </c>
    </row>
    <row r="29" spans="1:26" ht="12.75">
      <c r="A29" s="2">
        <v>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>
        <v>9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>
        <v>10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>
        <v>10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>
      <c r="M34" s="2"/>
    </row>
    <row r="35" spans="1:26" ht="12.75">
      <c r="A35" s="1" t="s"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7" ht="12.75">
      <c r="A36" s="3" t="s">
        <v>7</v>
      </c>
      <c r="B36" t="s">
        <v>1</v>
      </c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  <c r="I36" s="2">
        <v>7</v>
      </c>
      <c r="J36" s="2">
        <v>8</v>
      </c>
      <c r="K36" s="2">
        <v>9</v>
      </c>
      <c r="L36" s="2">
        <v>10</v>
      </c>
      <c r="M36" s="2" t="s">
        <v>12</v>
      </c>
      <c r="O36" s="3" t="s">
        <v>8</v>
      </c>
      <c r="P36" t="s">
        <v>1</v>
      </c>
      <c r="Q36" s="2">
        <v>1</v>
      </c>
      <c r="R36" s="2">
        <v>2</v>
      </c>
      <c r="S36" s="2">
        <v>3</v>
      </c>
      <c r="T36" s="2">
        <v>4</v>
      </c>
      <c r="U36" s="2">
        <v>5</v>
      </c>
      <c r="V36" s="2">
        <v>6</v>
      </c>
      <c r="W36" s="2">
        <v>7</v>
      </c>
      <c r="X36" s="2">
        <v>8</v>
      </c>
      <c r="Y36" s="2">
        <v>9</v>
      </c>
      <c r="Z36" s="2">
        <v>10</v>
      </c>
      <c r="AA36" t="s">
        <v>12</v>
      </c>
    </row>
    <row r="37" spans="1:26" ht="12.75">
      <c r="A37" s="2" t="s">
        <v>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 t="s">
        <v>2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7" ht="12.75">
      <c r="A38" s="2">
        <v>1</v>
      </c>
      <c r="C38" s="2">
        <v>130</v>
      </c>
      <c r="D38" s="2">
        <v>18</v>
      </c>
      <c r="E38" s="2">
        <v>75</v>
      </c>
      <c r="F38" s="2">
        <v>100</v>
      </c>
      <c r="G38" s="2">
        <v>25</v>
      </c>
      <c r="H38" s="2">
        <v>0</v>
      </c>
      <c r="I38" s="2">
        <v>43</v>
      </c>
      <c r="J38" s="2">
        <v>130</v>
      </c>
      <c r="K38" s="2">
        <v>23</v>
      </c>
      <c r="L38" s="2">
        <v>300</v>
      </c>
      <c r="M38" s="2">
        <f>SUM(C38:L38)/130</f>
        <v>6.492307692307692</v>
      </c>
      <c r="O38" s="2">
        <v>1</v>
      </c>
      <c r="Q38" s="2">
        <v>182</v>
      </c>
      <c r="R38" s="2">
        <v>50</v>
      </c>
      <c r="S38" s="2">
        <v>130</v>
      </c>
      <c r="T38" s="2">
        <v>130</v>
      </c>
      <c r="U38" s="2">
        <v>130</v>
      </c>
      <c r="V38" s="2">
        <v>140</v>
      </c>
      <c r="W38" s="2">
        <v>165</v>
      </c>
      <c r="X38" s="2">
        <v>25</v>
      </c>
      <c r="Y38" s="2">
        <v>0</v>
      </c>
      <c r="Z38" s="2">
        <v>75</v>
      </c>
      <c r="AA38">
        <f t="shared" si="0"/>
        <v>7.9</v>
      </c>
    </row>
    <row r="39" spans="1:27" ht="12.75">
      <c r="A39" s="2">
        <v>2</v>
      </c>
      <c r="C39" s="2">
        <v>190</v>
      </c>
      <c r="D39" s="2">
        <v>14</v>
      </c>
      <c r="E39" s="2">
        <v>75</v>
      </c>
      <c r="F39" s="2">
        <v>70</v>
      </c>
      <c r="G39" s="2">
        <v>25</v>
      </c>
      <c r="H39" s="2">
        <v>0</v>
      </c>
      <c r="I39" s="2">
        <v>43</v>
      </c>
      <c r="J39" s="2">
        <v>65</v>
      </c>
      <c r="K39" s="2">
        <v>200</v>
      </c>
      <c r="L39" s="2">
        <v>300</v>
      </c>
      <c r="M39" s="2">
        <f>SUM(C39:L39)/130</f>
        <v>7.553846153846154</v>
      </c>
      <c r="O39" s="2">
        <v>2</v>
      </c>
      <c r="Q39" s="2">
        <v>130</v>
      </c>
      <c r="R39" s="2">
        <v>50</v>
      </c>
      <c r="S39" s="2">
        <v>140</v>
      </c>
      <c r="T39" s="2">
        <v>230</v>
      </c>
      <c r="U39" s="2">
        <v>0</v>
      </c>
      <c r="V39" s="2">
        <v>78</v>
      </c>
      <c r="W39" s="2">
        <v>100</v>
      </c>
      <c r="X39" s="2">
        <v>50</v>
      </c>
      <c r="Y39" s="2">
        <v>130</v>
      </c>
      <c r="Z39" s="2">
        <v>50</v>
      </c>
      <c r="AA39">
        <f t="shared" si="0"/>
        <v>7.369230769230769</v>
      </c>
    </row>
    <row r="40" spans="1:27" ht="12.75">
      <c r="A40" s="2">
        <v>3</v>
      </c>
      <c r="C40" s="2">
        <v>150</v>
      </c>
      <c r="D40" s="2">
        <v>12</v>
      </c>
      <c r="E40" s="2">
        <v>50</v>
      </c>
      <c r="F40" s="2">
        <v>124</v>
      </c>
      <c r="G40" s="2">
        <v>25</v>
      </c>
      <c r="H40" s="2">
        <v>0</v>
      </c>
      <c r="I40" s="2">
        <v>43</v>
      </c>
      <c r="J40" s="2">
        <v>65</v>
      </c>
      <c r="K40" s="2">
        <v>111</v>
      </c>
      <c r="L40" s="2">
        <v>3000</v>
      </c>
      <c r="M40" s="2">
        <f>SUM(C40:L40)/130</f>
        <v>27.53846153846154</v>
      </c>
      <c r="O40" s="2">
        <v>3</v>
      </c>
      <c r="Q40" s="2">
        <v>210</v>
      </c>
      <c r="R40" s="2">
        <v>60</v>
      </c>
      <c r="S40" s="2">
        <v>200</v>
      </c>
      <c r="T40" s="2">
        <v>150</v>
      </c>
      <c r="U40" s="2">
        <v>0</v>
      </c>
      <c r="V40" s="2">
        <v>34</v>
      </c>
      <c r="W40" s="2">
        <v>80</v>
      </c>
      <c r="X40" s="2">
        <v>10</v>
      </c>
      <c r="Y40" s="2">
        <v>0</v>
      </c>
      <c r="Z40" s="2">
        <v>35</v>
      </c>
      <c r="AA40">
        <f t="shared" si="0"/>
        <v>5.992307692307692</v>
      </c>
    </row>
    <row r="41" spans="1:27" ht="12.75">
      <c r="A41" s="2">
        <v>4</v>
      </c>
      <c r="C41" s="2">
        <v>300</v>
      </c>
      <c r="D41" s="2">
        <v>10</v>
      </c>
      <c r="E41" s="2">
        <v>25</v>
      </c>
      <c r="F41" s="2">
        <v>100</v>
      </c>
      <c r="G41" s="2">
        <v>25</v>
      </c>
      <c r="H41" s="2">
        <v>0</v>
      </c>
      <c r="I41" s="2">
        <v>43</v>
      </c>
      <c r="J41" s="2">
        <v>65</v>
      </c>
      <c r="K41" s="2">
        <v>360</v>
      </c>
      <c r="L41" s="2">
        <v>2000</v>
      </c>
      <c r="M41" s="2">
        <f>SUM(C41:L41)/130</f>
        <v>22.523076923076925</v>
      </c>
      <c r="O41" s="2">
        <v>4</v>
      </c>
      <c r="Q41" s="2">
        <v>96</v>
      </c>
      <c r="R41" s="2">
        <v>100</v>
      </c>
      <c r="S41" s="2">
        <v>175</v>
      </c>
      <c r="T41" s="2">
        <v>130</v>
      </c>
      <c r="U41" s="2">
        <v>88</v>
      </c>
      <c r="V41" s="2">
        <v>50</v>
      </c>
      <c r="W41" s="2">
        <v>100</v>
      </c>
      <c r="X41" s="2">
        <v>100</v>
      </c>
      <c r="Y41" s="2">
        <v>0</v>
      </c>
      <c r="Z41" s="2">
        <v>38</v>
      </c>
      <c r="AA41">
        <f t="shared" si="0"/>
        <v>6.746153846153846</v>
      </c>
    </row>
    <row r="42" spans="1:27" ht="12.75">
      <c r="A42" s="2">
        <v>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>
        <v>5</v>
      </c>
      <c r="Q42" s="2">
        <v>130</v>
      </c>
      <c r="R42" s="2">
        <v>0</v>
      </c>
      <c r="S42" s="2">
        <v>175</v>
      </c>
      <c r="T42" s="2">
        <v>130</v>
      </c>
      <c r="U42" s="2">
        <v>96</v>
      </c>
      <c r="V42" s="2">
        <v>65</v>
      </c>
      <c r="W42" s="2">
        <v>50</v>
      </c>
      <c r="X42" s="2">
        <v>50</v>
      </c>
      <c r="Y42" s="2">
        <v>0</v>
      </c>
      <c r="Z42" s="2">
        <v>30</v>
      </c>
      <c r="AA42">
        <f t="shared" si="0"/>
        <v>5.584615384615384</v>
      </c>
    </row>
    <row r="43" spans="1:26" ht="12.75">
      <c r="A43" s="2">
        <v>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>
        <v>6</v>
      </c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>
        <v>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>
        <v>7</v>
      </c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>
        <v>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>
        <v>8</v>
      </c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>
        <v>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>
        <v>9</v>
      </c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>
        <v>10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>
        <v>10</v>
      </c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>
      <c r="M50" s="2"/>
    </row>
    <row r="51" ht="12.75">
      <c r="M51" s="2"/>
    </row>
    <row r="52" spans="1:26" ht="12.75">
      <c r="A52" s="1" t="s"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1" t="s">
        <v>0</v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7" ht="12.75">
      <c r="A53" s="3" t="s">
        <v>9</v>
      </c>
      <c r="B53" t="s">
        <v>1</v>
      </c>
      <c r="C53" s="2">
        <v>1</v>
      </c>
      <c r="D53" s="2">
        <v>2</v>
      </c>
      <c r="E53" s="2">
        <v>3</v>
      </c>
      <c r="F53" s="2">
        <v>4</v>
      </c>
      <c r="G53" s="2">
        <v>5</v>
      </c>
      <c r="H53" s="2">
        <v>6</v>
      </c>
      <c r="I53" s="2">
        <v>7</v>
      </c>
      <c r="J53" s="2">
        <v>8</v>
      </c>
      <c r="K53" s="2">
        <v>9</v>
      </c>
      <c r="L53" s="2">
        <v>10</v>
      </c>
      <c r="M53" s="2" t="s">
        <v>12</v>
      </c>
      <c r="O53" s="3" t="s">
        <v>10</v>
      </c>
      <c r="P53" t="s">
        <v>1</v>
      </c>
      <c r="Q53" s="2">
        <v>1</v>
      </c>
      <c r="R53" s="2">
        <v>2</v>
      </c>
      <c r="S53" s="2">
        <v>3</v>
      </c>
      <c r="T53" s="2">
        <v>4</v>
      </c>
      <c r="U53" s="2">
        <v>5</v>
      </c>
      <c r="V53" s="2">
        <v>6</v>
      </c>
      <c r="W53" s="2">
        <v>7</v>
      </c>
      <c r="X53" s="2">
        <v>8</v>
      </c>
      <c r="Y53" s="2">
        <v>9</v>
      </c>
      <c r="Z53" s="2">
        <v>10</v>
      </c>
      <c r="AA53" t="s">
        <v>12</v>
      </c>
    </row>
    <row r="54" spans="1:26" ht="12.75">
      <c r="A54" s="2" t="s">
        <v>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 t="s">
        <v>2</v>
      </c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7" ht="12.75">
      <c r="A55" s="2">
        <v>1</v>
      </c>
      <c r="C55" s="2">
        <v>760</v>
      </c>
      <c r="D55" s="2">
        <v>5</v>
      </c>
      <c r="E55" s="2">
        <v>0</v>
      </c>
      <c r="F55" s="2">
        <v>10</v>
      </c>
      <c r="G55" s="2">
        <v>43</v>
      </c>
      <c r="H55" s="2">
        <v>10</v>
      </c>
      <c r="I55" s="2">
        <v>40</v>
      </c>
      <c r="J55" s="2">
        <v>22</v>
      </c>
      <c r="K55" s="2">
        <v>708</v>
      </c>
      <c r="L55" s="2">
        <v>50</v>
      </c>
      <c r="M55" s="2">
        <f>SUM(C55:L55)/130</f>
        <v>12.676923076923076</v>
      </c>
      <c r="O55" s="2">
        <v>1</v>
      </c>
      <c r="Q55" s="2">
        <v>100</v>
      </c>
      <c r="R55" s="2">
        <v>50</v>
      </c>
      <c r="S55" s="2">
        <v>200</v>
      </c>
      <c r="T55" s="2">
        <v>169</v>
      </c>
      <c r="U55" s="2">
        <v>130</v>
      </c>
      <c r="V55" s="2">
        <v>75</v>
      </c>
      <c r="W55" s="2">
        <v>50</v>
      </c>
      <c r="X55" s="2">
        <v>0</v>
      </c>
      <c r="Y55" s="2">
        <v>300</v>
      </c>
      <c r="Z55" s="2">
        <v>130</v>
      </c>
      <c r="AA55">
        <f t="shared" si="0"/>
        <v>9.261538461538462</v>
      </c>
    </row>
    <row r="56" spans="1:27" ht="12.75">
      <c r="A56" s="2">
        <v>2</v>
      </c>
      <c r="C56" s="2">
        <v>42</v>
      </c>
      <c r="D56" s="2">
        <v>5</v>
      </c>
      <c r="E56" s="2">
        <v>0</v>
      </c>
      <c r="F56" s="2">
        <v>12</v>
      </c>
      <c r="G56" s="2">
        <v>30</v>
      </c>
      <c r="H56" s="2">
        <v>13</v>
      </c>
      <c r="I56" s="2">
        <v>40</v>
      </c>
      <c r="J56" s="2">
        <v>26</v>
      </c>
      <c r="K56" s="2">
        <v>125</v>
      </c>
      <c r="L56" s="2">
        <v>150</v>
      </c>
      <c r="M56" s="2">
        <f>SUM(C56:L56)/130</f>
        <v>3.4076923076923076</v>
      </c>
      <c r="O56" s="2">
        <v>2</v>
      </c>
      <c r="Q56" s="2">
        <v>200</v>
      </c>
      <c r="R56" s="2">
        <v>60</v>
      </c>
      <c r="S56" s="2">
        <v>260</v>
      </c>
      <c r="T56" s="2">
        <v>104</v>
      </c>
      <c r="U56" s="2">
        <v>200</v>
      </c>
      <c r="V56" s="2">
        <v>150</v>
      </c>
      <c r="W56" s="2">
        <v>100</v>
      </c>
      <c r="X56" s="2">
        <v>0</v>
      </c>
      <c r="Y56" s="2">
        <v>150</v>
      </c>
      <c r="Z56" s="2">
        <v>100</v>
      </c>
      <c r="AA56">
        <f t="shared" si="0"/>
        <v>10.184615384615384</v>
      </c>
    </row>
    <row r="57" spans="1:27" ht="12.75">
      <c r="A57" s="2">
        <v>3</v>
      </c>
      <c r="C57" s="2">
        <v>50</v>
      </c>
      <c r="D57" s="2">
        <v>3</v>
      </c>
      <c r="E57" s="2">
        <v>0</v>
      </c>
      <c r="F57" s="2">
        <v>7</v>
      </c>
      <c r="G57" s="2">
        <v>20</v>
      </c>
      <c r="H57" s="2">
        <v>5</v>
      </c>
      <c r="I57" s="2">
        <v>40</v>
      </c>
      <c r="J57" s="2">
        <v>11</v>
      </c>
      <c r="K57" s="2">
        <v>43</v>
      </c>
      <c r="L57" s="2">
        <v>100</v>
      </c>
      <c r="M57" s="2">
        <f>SUM(C57:L57)/130</f>
        <v>2.146153846153846</v>
      </c>
      <c r="O57" s="2">
        <v>3</v>
      </c>
      <c r="Q57" s="2">
        <v>100</v>
      </c>
      <c r="R57" s="2">
        <v>65</v>
      </c>
      <c r="S57" s="2">
        <v>130</v>
      </c>
      <c r="T57" s="2">
        <v>104</v>
      </c>
      <c r="U57" s="2">
        <v>200</v>
      </c>
      <c r="V57" s="2">
        <v>125</v>
      </c>
      <c r="W57" s="2">
        <v>75</v>
      </c>
      <c r="X57" s="2">
        <v>0</v>
      </c>
      <c r="Y57" s="2">
        <v>50</v>
      </c>
      <c r="Z57" s="2">
        <v>100</v>
      </c>
      <c r="AA57">
        <f t="shared" si="0"/>
        <v>7.3</v>
      </c>
    </row>
    <row r="58" spans="1:27" ht="12.75">
      <c r="A58" s="2">
        <v>4</v>
      </c>
      <c r="C58" s="2">
        <v>10</v>
      </c>
      <c r="D58" s="2">
        <v>1</v>
      </c>
      <c r="E58" s="2">
        <v>0</v>
      </c>
      <c r="F58" s="2">
        <v>10</v>
      </c>
      <c r="G58" s="2">
        <v>20</v>
      </c>
      <c r="H58" s="2">
        <v>2</v>
      </c>
      <c r="I58" s="2">
        <v>40</v>
      </c>
      <c r="J58" s="2">
        <v>5</v>
      </c>
      <c r="K58" s="2">
        <v>43</v>
      </c>
      <c r="L58" s="2">
        <v>0</v>
      </c>
      <c r="M58" s="2">
        <f>SUM(C58:L58)/130</f>
        <v>1.0076923076923077</v>
      </c>
      <c r="O58" s="2">
        <v>4</v>
      </c>
      <c r="Q58" s="2">
        <v>100</v>
      </c>
      <c r="R58" s="2">
        <v>60</v>
      </c>
      <c r="S58" s="2">
        <v>100</v>
      </c>
      <c r="T58" s="2">
        <v>65</v>
      </c>
      <c r="U58" s="2">
        <v>150</v>
      </c>
      <c r="V58" s="2">
        <v>120</v>
      </c>
      <c r="W58" s="2">
        <v>40</v>
      </c>
      <c r="X58" s="2">
        <v>0</v>
      </c>
      <c r="Y58" s="2">
        <v>50</v>
      </c>
      <c r="Z58" s="2">
        <v>0</v>
      </c>
      <c r="AA58">
        <f t="shared" si="0"/>
        <v>5.269230769230769</v>
      </c>
    </row>
    <row r="59" spans="1:27" ht="12.75">
      <c r="A59" s="2">
        <v>5</v>
      </c>
      <c r="C59" s="2">
        <v>30</v>
      </c>
      <c r="D59" s="2">
        <v>1</v>
      </c>
      <c r="E59" s="2">
        <v>0</v>
      </c>
      <c r="F59" s="2">
        <v>5</v>
      </c>
      <c r="G59" s="2">
        <v>40</v>
      </c>
      <c r="H59" s="2">
        <v>8</v>
      </c>
      <c r="I59" s="2">
        <v>40</v>
      </c>
      <c r="J59" s="2">
        <v>4</v>
      </c>
      <c r="K59" s="2">
        <v>1</v>
      </c>
      <c r="L59" s="2">
        <v>0</v>
      </c>
      <c r="M59" s="2">
        <f>SUM(C59:L59)/130</f>
        <v>0.9923076923076923</v>
      </c>
      <c r="O59" s="2">
        <v>5</v>
      </c>
      <c r="Q59" s="2">
        <v>100</v>
      </c>
      <c r="R59" s="2">
        <v>55</v>
      </c>
      <c r="S59" s="2">
        <v>50</v>
      </c>
      <c r="T59" s="2">
        <v>52</v>
      </c>
      <c r="U59" s="2">
        <v>200</v>
      </c>
      <c r="V59" s="2">
        <v>100</v>
      </c>
      <c r="W59" s="2">
        <v>150</v>
      </c>
      <c r="X59" s="2">
        <v>0</v>
      </c>
      <c r="Y59" s="2">
        <v>150</v>
      </c>
      <c r="Z59" s="2">
        <v>0</v>
      </c>
      <c r="AA59">
        <f t="shared" si="0"/>
        <v>6.592307692307692</v>
      </c>
    </row>
    <row r="60" spans="1:27" ht="12.75">
      <c r="A60" s="2">
        <v>6</v>
      </c>
      <c r="C60" s="2">
        <v>20</v>
      </c>
      <c r="D60" s="2">
        <v>0</v>
      </c>
      <c r="E60" s="2">
        <v>0</v>
      </c>
      <c r="F60" s="2">
        <v>15</v>
      </c>
      <c r="G60" s="2">
        <v>40</v>
      </c>
      <c r="H60" s="2">
        <v>11</v>
      </c>
      <c r="I60" s="2">
        <v>40</v>
      </c>
      <c r="J60" s="2">
        <v>3</v>
      </c>
      <c r="K60" s="2">
        <v>0</v>
      </c>
      <c r="L60" s="2">
        <v>100</v>
      </c>
      <c r="M60" s="2">
        <f>SUM(C60:L60)/130</f>
        <v>1.7615384615384615</v>
      </c>
      <c r="O60" s="2">
        <v>6</v>
      </c>
      <c r="Q60" s="2">
        <v>100</v>
      </c>
      <c r="R60" s="2">
        <v>50</v>
      </c>
      <c r="S60" s="2">
        <v>70</v>
      </c>
      <c r="T60" s="2">
        <v>78</v>
      </c>
      <c r="U60" s="2">
        <v>250</v>
      </c>
      <c r="V60" s="2">
        <v>100</v>
      </c>
      <c r="W60" s="2">
        <v>0</v>
      </c>
      <c r="X60" s="2">
        <v>0</v>
      </c>
      <c r="Y60" s="2">
        <v>150</v>
      </c>
      <c r="Z60" s="2">
        <v>0</v>
      </c>
      <c r="AA60">
        <f t="shared" si="0"/>
        <v>6.138461538461539</v>
      </c>
    </row>
    <row r="61" spans="1:27" ht="12.75">
      <c r="A61" s="2">
        <v>7</v>
      </c>
      <c r="C61" s="2">
        <v>20</v>
      </c>
      <c r="D61" s="2">
        <v>0</v>
      </c>
      <c r="E61" s="2">
        <v>0</v>
      </c>
      <c r="F61" s="2">
        <v>17</v>
      </c>
      <c r="G61" s="2">
        <v>40</v>
      </c>
      <c r="H61" s="2">
        <v>9</v>
      </c>
      <c r="I61" s="2">
        <v>40</v>
      </c>
      <c r="J61" s="2">
        <v>2</v>
      </c>
      <c r="K61" s="2">
        <v>0</v>
      </c>
      <c r="L61" s="2">
        <v>100</v>
      </c>
      <c r="M61" s="2">
        <f>SUM(C61:L61)/130</f>
        <v>1.7538461538461538</v>
      </c>
      <c r="O61" s="2">
        <v>7</v>
      </c>
      <c r="Q61" s="2">
        <v>200</v>
      </c>
      <c r="R61" s="2">
        <v>50</v>
      </c>
      <c r="S61" s="2">
        <v>20</v>
      </c>
      <c r="T61" s="2">
        <v>78</v>
      </c>
      <c r="U61" s="2">
        <v>250</v>
      </c>
      <c r="V61" s="2">
        <v>100</v>
      </c>
      <c r="W61" s="2">
        <v>10</v>
      </c>
      <c r="X61" s="2">
        <v>0</v>
      </c>
      <c r="Y61" s="2">
        <v>10</v>
      </c>
      <c r="Z61" s="2">
        <v>0</v>
      </c>
      <c r="AA61">
        <f t="shared" si="0"/>
        <v>5.523076923076923</v>
      </c>
    </row>
    <row r="62" spans="1:27" ht="12.75">
      <c r="A62" s="2">
        <v>8</v>
      </c>
      <c r="C62" s="2">
        <v>20</v>
      </c>
      <c r="D62" s="2">
        <v>25</v>
      </c>
      <c r="E62" s="2">
        <v>0</v>
      </c>
      <c r="F62" s="2">
        <v>30</v>
      </c>
      <c r="G62" s="2">
        <v>20</v>
      </c>
      <c r="H62" s="2">
        <v>10</v>
      </c>
      <c r="I62" s="2">
        <v>40</v>
      </c>
      <c r="J62" s="2">
        <v>1</v>
      </c>
      <c r="K62" s="2">
        <v>0</v>
      </c>
      <c r="L62" s="2">
        <v>100</v>
      </c>
      <c r="M62" s="2">
        <f>SUM(C62:L62)/130</f>
        <v>1.8923076923076922</v>
      </c>
      <c r="O62" s="2">
        <v>8</v>
      </c>
      <c r="Q62" s="2">
        <v>0</v>
      </c>
      <c r="R62" s="2">
        <v>40</v>
      </c>
      <c r="S62" s="2">
        <v>30</v>
      </c>
      <c r="T62" s="2">
        <v>65</v>
      </c>
      <c r="U62" s="2">
        <v>400</v>
      </c>
      <c r="V62" s="2">
        <v>75</v>
      </c>
      <c r="W62" s="2">
        <v>10</v>
      </c>
      <c r="X62" s="2">
        <v>0</v>
      </c>
      <c r="Y62" s="2">
        <v>10</v>
      </c>
      <c r="Z62" s="2">
        <v>0</v>
      </c>
      <c r="AA62">
        <f t="shared" si="0"/>
        <v>4.846153846153846</v>
      </c>
    </row>
    <row r="63" spans="1:27" ht="12.75">
      <c r="A63" s="2">
        <v>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>
        <v>9</v>
      </c>
      <c r="Q63" s="2">
        <v>100</v>
      </c>
      <c r="R63" s="2">
        <v>30</v>
      </c>
      <c r="S63" s="2">
        <v>40</v>
      </c>
      <c r="T63" s="2">
        <v>65</v>
      </c>
      <c r="U63" s="2">
        <v>390</v>
      </c>
      <c r="V63" s="2">
        <v>25</v>
      </c>
      <c r="W63" s="2">
        <v>40</v>
      </c>
      <c r="X63" s="2">
        <v>0</v>
      </c>
      <c r="Y63" s="2">
        <v>150</v>
      </c>
      <c r="Z63" s="2">
        <v>0</v>
      </c>
      <c r="AA63">
        <f t="shared" si="0"/>
        <v>6.461538461538462</v>
      </c>
    </row>
    <row r="64" spans="1:26" ht="12.75">
      <c r="A64" s="2">
        <v>10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>
        <v>10</v>
      </c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>
      <c r="M67" s="2"/>
    </row>
    <row r="68" ht="12.75">
      <c r="M68" s="2"/>
    </row>
    <row r="69" spans="1:26" ht="12.75">
      <c r="A69" s="1" t="s">
        <v>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3" t="s">
        <v>11</v>
      </c>
      <c r="B70" t="s">
        <v>1</v>
      </c>
      <c r="C70" s="2">
        <v>1</v>
      </c>
      <c r="D70" s="2">
        <v>2</v>
      </c>
      <c r="E70" s="2">
        <v>3</v>
      </c>
      <c r="F70" s="2">
        <v>4</v>
      </c>
      <c r="G70" s="2">
        <v>5</v>
      </c>
      <c r="H70" s="2">
        <v>6</v>
      </c>
      <c r="I70" s="2">
        <v>7</v>
      </c>
      <c r="J70" s="2">
        <v>8</v>
      </c>
      <c r="K70" s="2">
        <v>9</v>
      </c>
      <c r="L70" s="2">
        <v>10</v>
      </c>
      <c r="M70" s="2" t="s">
        <v>12</v>
      </c>
      <c r="O70" s="3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7" ht="12.75">
      <c r="A71" s="2" t="s">
        <v>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6" ht="12.75">
      <c r="A72" s="2">
        <v>1</v>
      </c>
      <c r="C72" s="2">
        <v>130</v>
      </c>
      <c r="D72" s="2">
        <v>200</v>
      </c>
      <c r="E72" s="2">
        <v>30</v>
      </c>
      <c r="F72" s="2">
        <v>130</v>
      </c>
      <c r="G72" s="2">
        <v>0</v>
      </c>
      <c r="H72" s="2">
        <v>0</v>
      </c>
      <c r="I72" s="2">
        <v>200</v>
      </c>
      <c r="J72" s="2">
        <v>130</v>
      </c>
      <c r="K72" s="2"/>
      <c r="L72" s="2"/>
      <c r="M72" s="2">
        <f aca="true" t="shared" si="1" ref="M69:M80">SUM(C72:L72)/130</f>
        <v>6.3076923076923075</v>
      </c>
      <c r="O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>
        <v>2</v>
      </c>
      <c r="C73" s="2">
        <v>0</v>
      </c>
      <c r="D73" s="2">
        <v>0</v>
      </c>
      <c r="E73" s="2">
        <v>120</v>
      </c>
      <c r="F73" s="2">
        <v>1</v>
      </c>
      <c r="G73" s="2">
        <v>0</v>
      </c>
      <c r="H73" s="2">
        <v>0</v>
      </c>
      <c r="I73" s="2">
        <v>200</v>
      </c>
      <c r="J73" s="2">
        <v>100</v>
      </c>
      <c r="K73" s="2"/>
      <c r="L73" s="2"/>
      <c r="M73" s="2">
        <f t="shared" si="1"/>
        <v>3.2384615384615385</v>
      </c>
      <c r="O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>
        <v>3</v>
      </c>
      <c r="C74" s="2">
        <v>0</v>
      </c>
      <c r="D74" s="2">
        <v>70</v>
      </c>
      <c r="E74" s="2">
        <v>0</v>
      </c>
      <c r="F74" s="2">
        <v>0</v>
      </c>
      <c r="G74" s="2">
        <v>16</v>
      </c>
      <c r="H74" s="2">
        <v>0</v>
      </c>
      <c r="I74" s="2">
        <v>200</v>
      </c>
      <c r="J74" s="2">
        <v>50</v>
      </c>
      <c r="K74" s="2"/>
      <c r="L74" s="2"/>
      <c r="M74" s="2">
        <f t="shared" si="1"/>
        <v>2.5846153846153848</v>
      </c>
      <c r="O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>
        <v>4</v>
      </c>
      <c r="C75" s="2">
        <v>80</v>
      </c>
      <c r="D75" s="2">
        <v>70</v>
      </c>
      <c r="E75" s="2">
        <v>0</v>
      </c>
      <c r="F75" s="2">
        <v>0</v>
      </c>
      <c r="G75" s="2">
        <v>16</v>
      </c>
      <c r="H75" s="2">
        <v>0</v>
      </c>
      <c r="I75" s="2">
        <v>145</v>
      </c>
      <c r="J75" s="2">
        <v>0</v>
      </c>
      <c r="K75" s="2"/>
      <c r="L75" s="2"/>
      <c r="M75" s="2">
        <f t="shared" si="1"/>
        <v>2.3923076923076922</v>
      </c>
      <c r="O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>
        <v>5</v>
      </c>
      <c r="C76" s="2">
        <v>0</v>
      </c>
      <c r="D76" s="2">
        <v>100</v>
      </c>
      <c r="E76" s="2">
        <v>0</v>
      </c>
      <c r="F76" s="2">
        <v>0</v>
      </c>
      <c r="G76" s="2">
        <v>0</v>
      </c>
      <c r="H76" s="2">
        <v>0</v>
      </c>
      <c r="I76" s="2">
        <v>105</v>
      </c>
      <c r="J76" s="2">
        <v>0</v>
      </c>
      <c r="K76" s="2"/>
      <c r="L76" s="2"/>
      <c r="M76" s="2">
        <f t="shared" si="1"/>
        <v>1.5769230769230769</v>
      </c>
      <c r="O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>
        <v>6</v>
      </c>
      <c r="C77" s="2">
        <v>35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64</v>
      </c>
      <c r="J77" s="2">
        <v>20</v>
      </c>
      <c r="K77" s="2"/>
      <c r="L77" s="2"/>
      <c r="M77" s="2">
        <f t="shared" si="1"/>
        <v>0.9153846153846154</v>
      </c>
      <c r="O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>
        <v>7</v>
      </c>
      <c r="C78" s="2">
        <v>422</v>
      </c>
      <c r="D78" s="2">
        <v>202</v>
      </c>
      <c r="E78" s="2">
        <v>422</v>
      </c>
      <c r="F78" s="2">
        <v>202</v>
      </c>
      <c r="G78" s="2">
        <v>422</v>
      </c>
      <c r="H78" s="2">
        <v>0</v>
      </c>
      <c r="I78" s="2">
        <v>423</v>
      </c>
      <c r="J78" s="2">
        <v>202</v>
      </c>
      <c r="K78" s="2"/>
      <c r="L78" s="2"/>
      <c r="M78" s="2">
        <f t="shared" si="1"/>
        <v>17.653846153846153</v>
      </c>
      <c r="O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>
        <v>8</v>
      </c>
      <c r="C79" s="2">
        <v>422</v>
      </c>
      <c r="D79" s="2">
        <v>202</v>
      </c>
      <c r="E79" s="2">
        <v>0</v>
      </c>
      <c r="F79" s="2">
        <v>202</v>
      </c>
      <c r="G79" s="2">
        <v>422</v>
      </c>
      <c r="H79" s="2">
        <v>202</v>
      </c>
      <c r="I79" s="2">
        <v>423</v>
      </c>
      <c r="J79" s="2">
        <v>202</v>
      </c>
      <c r="K79" s="2"/>
      <c r="L79" s="2"/>
      <c r="M79" s="2">
        <f t="shared" si="1"/>
        <v>15.961538461538462</v>
      </c>
      <c r="O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>
        <v>9</v>
      </c>
      <c r="C80" s="2">
        <v>0</v>
      </c>
      <c r="D80" s="2">
        <v>202</v>
      </c>
      <c r="E80" s="2">
        <v>0</v>
      </c>
      <c r="F80" s="2">
        <v>0</v>
      </c>
      <c r="G80" s="2">
        <v>422</v>
      </c>
      <c r="H80" s="2">
        <v>0</v>
      </c>
      <c r="I80" s="2">
        <v>443</v>
      </c>
      <c r="J80" s="2">
        <v>0</v>
      </c>
      <c r="K80" s="2"/>
      <c r="L80" s="2"/>
      <c r="M80" s="2">
        <f t="shared" si="1"/>
        <v>8.207692307692307</v>
      </c>
      <c r="O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>
        <v>10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Q83" s="2"/>
      <c r="R83" s="2"/>
      <c r="S83" s="2"/>
      <c r="T83" s="2"/>
      <c r="U83" s="2"/>
      <c r="V83" s="2"/>
      <c r="W83" s="2"/>
      <c r="X83" s="2"/>
      <c r="Y83" s="2"/>
      <c r="Z8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R. Mark Isaac</cp:lastModifiedBy>
  <dcterms:created xsi:type="dcterms:W3CDTF">2004-01-15T01:45:30Z</dcterms:created>
  <dcterms:modified xsi:type="dcterms:W3CDTF">2004-01-22T15:09:19Z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-1472726403</vt:i4>
  </property>
  <property fmtid="{D5CDD505-2E9C-101B-9397-08002B2CF9AE}" pid="3" name="_EmailSubject">
    <vt:lpwstr>RE: </vt:lpwstr>
  </property>
  <property fmtid="{D5CDD505-2E9C-101B-9397-08002B2CF9AE}" pid="4" name="_AuthorEmail">
    <vt:lpwstr>jmb7240@garnet.acns.fsu.edu</vt:lpwstr>
  </property>
  <property fmtid="{D5CDD505-2E9C-101B-9397-08002B2CF9AE}" pid="5" name="_AuthorEmailDisplayName">
    <vt:lpwstr>Josh</vt:lpwstr>
  </property>
</Properties>
</file>